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9" i="1"/>
</calcChain>
</file>

<file path=xl/sharedStrings.xml><?xml version="1.0" encoding="utf-8"?>
<sst xmlns="http://schemas.openxmlformats.org/spreadsheetml/2006/main" count="34" uniqueCount="34">
  <si>
    <t>Вывоз твёрдо-коммунальных отходов</t>
  </si>
  <si>
    <t>Содержание электрохозяйства,освещение МОП</t>
  </si>
  <si>
    <t>Содержание системы водоснабжения, зданий и помещений.</t>
  </si>
  <si>
    <t>Содержание территории, дорог и экологии.</t>
  </si>
  <si>
    <t>Содержание видеонаблюдения, ограждения, ворот и калиток, автоматического шлагбаума</t>
  </si>
  <si>
    <t>Резервный фонд</t>
  </si>
  <si>
    <t>Эксплуатационный фонд</t>
  </si>
  <si>
    <t>Фонт премирования членов СНТ</t>
  </si>
  <si>
    <t>Статьи расходов</t>
  </si>
  <si>
    <t>Материалы, инвентарь, инструмент</t>
  </si>
  <si>
    <t>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приходнорасходной сметы</t>
  </si>
  <si>
    <t>Для ликвидации аварийных ситуаций на объектах (имуществе) общего пользования вне зависимости от формы собственности (принадлежности садоводам или товариществу). Для покрытия непредвиденных расходов, потерь и убытков, образующихся в результате хозяйственной деятельности.</t>
  </si>
  <si>
    <t>Для материального стимулирования работы актива</t>
  </si>
  <si>
    <t>Содержание бухгалтерского учета</t>
  </si>
  <si>
    <t>Расходы на связь, интернет, сайт</t>
  </si>
  <si>
    <t xml:space="preserve">ИТОГО </t>
  </si>
  <si>
    <t>Оплата председателя</t>
  </si>
  <si>
    <t>Содержание делопроизводства и архивное дело (оргтехника, канцтовары, секритариат, архив)</t>
  </si>
  <si>
    <t>Бюджет</t>
  </si>
  <si>
    <t>Содержание инфраструктуры</t>
  </si>
  <si>
    <t>Смета расходов на 2022 год</t>
  </si>
  <si>
    <t xml:space="preserve">34483 (30000 + НДФЛ)*12 мес.=413796 руб, налоги с ФОТ (30,2%)=124966,39 руб. </t>
  </si>
  <si>
    <t>23800*12=285600, в том числе НДП 4% (с учетом остатка налогового вычета 5000 руб. в 22г.) и ДПС 22 г. - 34445 руб. Програмное обеспечение1С 17000руб. (продлениелицензии на 2023 г.) Обслуживание банка - 23000 руб.</t>
  </si>
  <si>
    <t>Освещение МОП, электропитание зданий и сооружений общего имущества СНТ</t>
  </si>
  <si>
    <t>80000 - оплата работы члена правления, 135000 оплата договора обслуживания электрохозяйства, закупка материалов на содержание электрохозяйства.  75000 руб - организация автоматизированного сбора информации.Ремонт старого кабеля- 100000</t>
  </si>
  <si>
    <t>2095x1800</t>
  </si>
  <si>
    <t>80000 - оплата работы члена правления. -80000 -  Ямочный ул. Садовой  . 30000 - Зачистка береговой зоны пожарного водоёма от кустарника и небольших деревьев. 30000 - очистка  дорог и проездов от снега. 90000 - Ямочный ремонт улиц . 10000 - Обрезка веток, 25000 - 3-х разовый покос травы на территории, 10000- анализ воды пруда и водозабора, 15000- очистка ливневок от мусора, песка, льда и снега</t>
  </si>
  <si>
    <t>380000 руб. - Обслуживание системы видеонаблюдения, осуществление пропускного режима, содержание шлагбаума. 180000 - Изготовление и монтаж въездной группы. Ворота, калитка, вывеска. 35000 руб- сод. и ремонт ограждения (покраска, ремонт петель, запоров и т.п.) 120000 установка 4-х дополнительных видеокамер, 20000 - ремонт мусоросборника №1, 60000 - договор с группой быстрого реагирования (тревожная кнопка), Система оповещеня  - 30000 руб.</t>
  </si>
  <si>
    <t>Сим карты СНТ - 18600 руб.; IP адрес видео, правления- 12100 руб ; содержание сайта - 900 руб.</t>
  </si>
  <si>
    <t>Противопожарный, шанцевый инструмент, расходные материалы, ремонт инструмента и вспомогательного оборудования.</t>
  </si>
  <si>
    <t xml:space="preserve">65 контейнеров по 8 куб. м. </t>
  </si>
  <si>
    <r>
      <t xml:space="preserve">80000 - оплата работы члена правления. Вкл - 32500 и выкл - 32500 летнего с чисткой  и откачкой колодцев </t>
    </r>
    <r>
      <rPr>
        <sz val="11"/>
        <rFont val="Calibri"/>
        <family val="2"/>
        <charset val="204"/>
        <scheme val="minor"/>
      </rPr>
      <t xml:space="preserve"> 60000 -  техническое обслуживание магистрального водопровода, с заменой запорной арматуры, 20000 - обслуживание и ТР зданий и сооружений.</t>
    </r>
  </si>
  <si>
    <t xml:space="preserve">Смета расчитана из стоимости        1800  руб./сотка в год. </t>
  </si>
  <si>
    <t>80000 - оплата работы члена правления. 20000 руб. - Содержание оргтехники, канцелярские товары, архив, аренда зала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</si>
</sst>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3" fontId="2" fillId="0" borderId="4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5" fillId="2" borderId="9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2" borderId="9" xfId="0" applyFill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3" zoomScale="115" zoomScaleNormal="115" workbookViewId="0">
      <selection activeCell="D11" sqref="D11"/>
    </sheetView>
  </sheetViews>
  <sheetFormatPr defaultRowHeight="14.4"/>
  <cols>
    <col min="1" max="1" width="5.33203125" customWidth="1"/>
    <col min="2" max="2" width="39.21875" customWidth="1"/>
    <col min="3" max="3" width="16.77734375" style="7" customWidth="1"/>
    <col min="4" max="4" width="73.5546875" customWidth="1"/>
    <col min="5" max="5" width="8.88671875" style="36"/>
    <col min="6" max="6" width="18.5546875" style="32" customWidth="1"/>
    <col min="7" max="8" width="8.88671875" style="33"/>
  </cols>
  <sheetData>
    <row r="1" spans="1:11" s="4" customFormat="1" ht="18.600000000000001" thickBot="1">
      <c r="A1" s="2"/>
      <c r="B1" s="3" t="s">
        <v>20</v>
      </c>
      <c r="C1" s="6"/>
      <c r="D1" s="2"/>
      <c r="E1" s="26"/>
      <c r="F1" s="27"/>
      <c r="G1" s="28"/>
      <c r="H1" s="28"/>
    </row>
    <row r="2" spans="1:11" s="4" customFormat="1" ht="19.2" thickTop="1" thickBot="1">
      <c r="A2" s="2"/>
      <c r="B2" s="41" t="s">
        <v>32</v>
      </c>
      <c r="C2" s="42"/>
      <c r="D2" s="8"/>
      <c r="E2" s="29"/>
      <c r="F2" s="27"/>
      <c r="G2" s="28"/>
      <c r="H2" s="28"/>
    </row>
    <row r="3" spans="1:11" s="4" customFormat="1" ht="18.600000000000001" thickTop="1">
      <c r="A3" s="13"/>
      <c r="B3" s="11" t="s">
        <v>8</v>
      </c>
      <c r="C3" s="18" t="s">
        <v>18</v>
      </c>
      <c r="D3" s="9"/>
      <c r="E3" s="30"/>
      <c r="F3" s="27"/>
      <c r="G3" s="28"/>
      <c r="H3" s="28"/>
    </row>
    <row r="4" spans="1:11" ht="22.8" customHeight="1">
      <c r="A4" s="14">
        <v>1</v>
      </c>
      <c r="B4" s="12" t="s">
        <v>16</v>
      </c>
      <c r="C4" s="25">
        <v>538800</v>
      </c>
      <c r="D4" s="23" t="s">
        <v>21</v>
      </c>
      <c r="E4" s="31"/>
    </row>
    <row r="5" spans="1:11" ht="44.4" customHeight="1">
      <c r="A5" s="14">
        <v>2</v>
      </c>
      <c r="B5" s="12" t="s">
        <v>13</v>
      </c>
      <c r="C5" s="20">
        <v>325600</v>
      </c>
      <c r="D5" s="37" t="s">
        <v>22</v>
      </c>
      <c r="E5" s="31"/>
    </row>
    <row r="6" spans="1:11" ht="38.4" customHeight="1">
      <c r="A6" s="14">
        <v>3</v>
      </c>
      <c r="B6" s="12" t="s">
        <v>14</v>
      </c>
      <c r="C6" s="25">
        <v>31600</v>
      </c>
      <c r="D6" s="23" t="s">
        <v>28</v>
      </c>
      <c r="E6" s="31"/>
    </row>
    <row r="7" spans="1:11" ht="58.2" customHeight="1">
      <c r="A7" s="14">
        <v>4</v>
      </c>
      <c r="B7" s="12" t="s">
        <v>17</v>
      </c>
      <c r="C7" s="20">
        <v>100000</v>
      </c>
      <c r="D7" s="24" t="s">
        <v>33</v>
      </c>
      <c r="E7" s="31"/>
    </row>
    <row r="8" spans="1:11" ht="40.200000000000003" customHeight="1">
      <c r="A8" s="14">
        <v>5</v>
      </c>
      <c r="B8" s="12" t="s">
        <v>9</v>
      </c>
      <c r="C8" s="25">
        <v>30000</v>
      </c>
      <c r="D8" s="23" t="s">
        <v>29</v>
      </c>
      <c r="E8" s="31"/>
    </row>
    <row r="9" spans="1:11" ht="23.4" customHeight="1">
      <c r="A9" s="14">
        <v>7</v>
      </c>
      <c r="B9" s="12" t="s">
        <v>0</v>
      </c>
      <c r="C9" s="25">
        <v>420000</v>
      </c>
      <c r="D9" s="10" t="s">
        <v>30</v>
      </c>
      <c r="E9" s="31"/>
    </row>
    <row r="10" spans="1:11" ht="18">
      <c r="A10" s="14">
        <v>8</v>
      </c>
      <c r="B10" s="43" t="s">
        <v>19</v>
      </c>
      <c r="C10" s="44"/>
      <c r="D10" s="45"/>
      <c r="E10" s="31"/>
    </row>
    <row r="11" spans="1:11" ht="59.4" customHeight="1">
      <c r="A11" s="14">
        <v>8.1</v>
      </c>
      <c r="B11" s="12" t="s">
        <v>1</v>
      </c>
      <c r="C11" s="20">
        <v>390000</v>
      </c>
      <c r="D11" s="23" t="s">
        <v>24</v>
      </c>
      <c r="E11" s="31"/>
    </row>
    <row r="12" spans="1:11" ht="61.8" customHeight="1">
      <c r="A12" s="14">
        <v>8.1999999999999993</v>
      </c>
      <c r="B12" s="12" t="s">
        <v>2</v>
      </c>
      <c r="C12" s="20">
        <v>225000</v>
      </c>
      <c r="D12" s="37" t="s">
        <v>31</v>
      </c>
      <c r="E12" s="31"/>
    </row>
    <row r="13" spans="1:11" ht="78" customHeight="1">
      <c r="A13" s="14">
        <v>8.3000000000000007</v>
      </c>
      <c r="B13" s="12" t="s">
        <v>3</v>
      </c>
      <c r="C13" s="20">
        <v>360000</v>
      </c>
      <c r="D13" s="22" t="s">
        <v>26</v>
      </c>
      <c r="E13" s="31"/>
      <c r="F13" s="34"/>
      <c r="K13" s="21"/>
    </row>
    <row r="14" spans="1:11" ht="91.2" customHeight="1">
      <c r="A14" s="14">
        <v>8.4</v>
      </c>
      <c r="B14" s="12" t="s">
        <v>4</v>
      </c>
      <c r="C14" s="20">
        <v>825000</v>
      </c>
      <c r="D14" s="24" t="s">
        <v>27</v>
      </c>
      <c r="E14" s="31"/>
    </row>
    <row r="15" spans="1:11" ht="43.2">
      <c r="A15" s="14">
        <v>8.5</v>
      </c>
      <c r="B15" s="12" t="s">
        <v>6</v>
      </c>
      <c r="C15" s="25">
        <v>90000</v>
      </c>
      <c r="D15" s="38" t="s">
        <v>10</v>
      </c>
      <c r="E15" s="31"/>
    </row>
    <row r="16" spans="1:11" ht="45.6" customHeight="1">
      <c r="A16" s="14">
        <v>9</v>
      </c>
      <c r="B16" s="19" t="s">
        <v>23</v>
      </c>
      <c r="C16" s="25">
        <v>60000</v>
      </c>
      <c r="D16" s="38"/>
      <c r="E16" s="31"/>
    </row>
    <row r="17" spans="1:5" ht="61.2" customHeight="1">
      <c r="A17" s="14">
        <v>10</v>
      </c>
      <c r="B17" s="12" t="s">
        <v>5</v>
      </c>
      <c r="C17" s="20">
        <v>315000</v>
      </c>
      <c r="D17" s="39" t="s">
        <v>11</v>
      </c>
      <c r="E17" s="31"/>
    </row>
    <row r="18" spans="1:5" ht="29.4" customHeight="1">
      <c r="A18" s="14">
        <v>11</v>
      </c>
      <c r="B18" s="12" t="s">
        <v>7</v>
      </c>
      <c r="C18" s="20">
        <v>60000</v>
      </c>
      <c r="D18" s="38" t="s">
        <v>12</v>
      </c>
      <c r="E18" s="31"/>
    </row>
    <row r="19" spans="1:5" ht="22.2" customHeight="1" thickBot="1">
      <c r="A19" s="15"/>
      <c r="B19" s="16" t="s">
        <v>15</v>
      </c>
      <c r="C19" s="40">
        <f>SUM(C4:C18)</f>
        <v>3771000</v>
      </c>
      <c r="D19" s="17"/>
      <c r="E19" s="31"/>
    </row>
    <row r="20" spans="1:5" ht="15" thickTop="1">
      <c r="A20" s="1"/>
      <c r="B20" s="1"/>
      <c r="C20" s="5"/>
      <c r="D20" s="1"/>
      <c r="E20" s="35"/>
    </row>
    <row r="21" spans="1:5">
      <c r="A21" s="1"/>
      <c r="B21" s="1"/>
      <c r="C21" s="5"/>
      <c r="D21" s="1"/>
      <c r="E21" s="35"/>
    </row>
    <row r="22" spans="1:5">
      <c r="A22" s="1"/>
      <c r="B22" s="1"/>
      <c r="C22" s="5"/>
      <c r="D22" s="1"/>
      <c r="E22" s="35"/>
    </row>
    <row r="23" spans="1:5">
      <c r="A23" s="1"/>
      <c r="B23" s="1" t="s">
        <v>25</v>
      </c>
      <c r="C23" s="5"/>
      <c r="D23" s="1"/>
      <c r="E23" s="35"/>
    </row>
    <row r="24" spans="1:5">
      <c r="A24" s="1"/>
      <c r="B24" s="1"/>
      <c r="C24" s="5"/>
      <c r="D24" s="1"/>
      <c r="E24" s="35"/>
    </row>
    <row r="25" spans="1:5">
      <c r="A25" s="1"/>
      <c r="B25" s="1"/>
      <c r="C25" s="5"/>
      <c r="D25" s="1"/>
      <c r="E25" s="35"/>
    </row>
    <row r="26" spans="1:5">
      <c r="A26" s="1"/>
      <c r="B26" s="1"/>
      <c r="C26" s="5"/>
      <c r="D26" s="1"/>
      <c r="E26" s="35"/>
    </row>
    <row r="27" spans="1:5">
      <c r="A27" s="1"/>
      <c r="B27" s="1"/>
      <c r="C27" s="5"/>
      <c r="D27" s="1"/>
      <c r="E27" s="35"/>
    </row>
    <row r="28" spans="1:5">
      <c r="A28" s="1"/>
      <c r="B28" s="1"/>
      <c r="C28" s="5"/>
      <c r="D28" s="1"/>
      <c r="E28" s="35"/>
    </row>
    <row r="29" spans="1:5">
      <c r="A29" s="1"/>
      <c r="B29" s="1"/>
      <c r="C29" s="5"/>
      <c r="D29" s="1"/>
      <c r="E29" s="35"/>
    </row>
    <row r="30" spans="1:5">
      <c r="A30" s="1"/>
      <c r="B30" s="1"/>
      <c r="C30" s="5"/>
      <c r="D30" s="1"/>
      <c r="E30" s="35"/>
    </row>
    <row r="31" spans="1:5">
      <c r="A31" s="1"/>
      <c r="B31" s="1"/>
      <c r="C31" s="5"/>
      <c r="D31" s="1"/>
      <c r="E31" s="35"/>
    </row>
    <row r="32" spans="1:5">
      <c r="A32" s="1"/>
      <c r="B32" s="1"/>
      <c r="C32" s="5"/>
      <c r="D32" s="1"/>
      <c r="E32" s="35"/>
    </row>
    <row r="33" spans="1:5">
      <c r="A33" s="1"/>
      <c r="B33" s="1"/>
      <c r="C33" s="5"/>
      <c r="D33" s="1"/>
      <c r="E33" s="35"/>
    </row>
    <row r="34" spans="1:5">
      <c r="A34" s="1"/>
      <c r="B34" s="1"/>
      <c r="C34" s="5"/>
      <c r="D34" s="1"/>
      <c r="E34" s="35"/>
    </row>
    <row r="35" spans="1:5">
      <c r="A35" s="1"/>
      <c r="B35" s="1"/>
      <c r="C35" s="5"/>
      <c r="D35" s="1"/>
      <c r="E35" s="35"/>
    </row>
    <row r="36" spans="1:5">
      <c r="A36" s="1"/>
      <c r="B36" s="1"/>
      <c r="C36" s="5"/>
      <c r="D36" s="1"/>
      <c r="E36" s="35"/>
    </row>
    <row r="37" spans="1:5">
      <c r="A37" s="1"/>
      <c r="B37" s="1"/>
      <c r="C37" s="5"/>
      <c r="D37" s="1"/>
      <c r="E37" s="35"/>
    </row>
    <row r="38" spans="1:5">
      <c r="A38" s="1"/>
      <c r="B38" s="1"/>
      <c r="C38" s="5"/>
      <c r="D38" s="1"/>
      <c r="E38" s="35"/>
    </row>
    <row r="39" spans="1:5">
      <c r="A39" s="1"/>
      <c r="B39" s="1"/>
      <c r="C39" s="5"/>
      <c r="D39" s="1"/>
      <c r="E39" s="35"/>
    </row>
    <row r="40" spans="1:5">
      <c r="A40" s="1"/>
      <c r="B40" s="1"/>
      <c r="C40" s="5"/>
      <c r="D40" s="1"/>
      <c r="E40" s="35"/>
    </row>
    <row r="41" spans="1:5">
      <c r="A41" s="1"/>
      <c r="B41" s="1"/>
      <c r="C41" s="5"/>
      <c r="D41" s="1"/>
      <c r="E41" s="35"/>
    </row>
    <row r="42" spans="1:5">
      <c r="A42" s="1"/>
      <c r="B42" s="1"/>
      <c r="C42" s="5"/>
      <c r="D42" s="1"/>
      <c r="E42" s="35"/>
    </row>
  </sheetData>
  <mergeCells count="2">
    <mergeCell ref="B2:C2"/>
    <mergeCell ref="B10:D10"/>
  </mergeCells>
  <pageMargins left="0.7" right="0.7" top="0.75" bottom="0.75" header="0.3" footer="0.3"/>
  <pageSetup paperSize="9" orientation="landscape" horizontalDpi="180" verticalDpi="180" r:id="rId1"/>
  <headerFooter>
    <oddHeader>&amp;CСадоводческое некоммерческое товарищество собственников недвижимости "Заря-1"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2022-02-05T11:42:49Z</dcterms:modified>
</cp:coreProperties>
</file>