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73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D27"/>
  <c r="E54" l="1"/>
</calcChain>
</file>

<file path=xl/sharedStrings.xml><?xml version="1.0" encoding="utf-8"?>
<sst xmlns="http://schemas.openxmlformats.org/spreadsheetml/2006/main" count="55" uniqueCount="51">
  <si>
    <t>Финансово-экономическое обоснование размера взносов на 2023г. к смете СНТ СН «Заря-1»</t>
  </si>
  <si>
    <t>№ статьи</t>
  </si>
  <si>
    <t>Наименование статьи</t>
  </si>
  <si>
    <t>Сумма (руб.)</t>
  </si>
  <si>
    <t>Текущие расходы: членские взносы</t>
  </si>
  <si>
    <t>1.</t>
  </si>
  <si>
    <t>Содержание имущества общего пользования (инфраструктуры), всего</t>
  </si>
  <si>
    <t>в том числе:</t>
  </si>
  <si>
    <t>Расходы на связь, интернет, сайт</t>
  </si>
  <si>
    <t>Делопроизводство и архивное дело (оргтехника, канцтовары, секритариат, архив)</t>
  </si>
  <si>
    <t>Материалы, инвентарь, инструмент</t>
  </si>
  <si>
    <t>Организация автоматизированного сбора информации</t>
  </si>
  <si>
    <t>Содержание уличного освещения, закупка и установка светодиодных ламп, дополнительных светильников уличного освещения, оплата электрика (сборка, монтаж-демонтаж)</t>
  </si>
  <si>
    <t>Включение и выключение летнего водопровода с чисткой и откачкой колодцев</t>
  </si>
  <si>
    <t>Очистка дорог и проездов от снега</t>
  </si>
  <si>
    <t>Анализ воды пруда и водозабора</t>
  </si>
  <si>
    <t>Обслуживание системы видеонаблюдения, осуществление пропускного режима, содержание шлагбаума</t>
  </si>
  <si>
    <t>Эксплуатационный фонд. Для исполнение пунктов приходно-расходной сметы, касающихся расходов на содержание и обслуживание имуществапо в случае превышения затрат по отдельным расходным статьям приходно-расходной сметы</t>
  </si>
  <si>
    <t>2.</t>
  </si>
  <si>
    <t>Расчеты за электроэнергию общего пользования, всего</t>
  </si>
  <si>
    <t>Освещение МОП, электропитание зданий и сооружений общего имущества СНТ</t>
  </si>
  <si>
    <t>3.</t>
  </si>
  <si>
    <t>Вывоз твердых бытовых отходов</t>
  </si>
  <si>
    <t>4.</t>
  </si>
  <si>
    <t>Благоустройство земельного участка общего назначения</t>
  </si>
  <si>
    <t>3-х разовый покос травы на территории</t>
  </si>
  <si>
    <t>Очистка ливневок от мусора, песка, льда и снега</t>
  </si>
  <si>
    <t>5.</t>
  </si>
  <si>
    <t>6.</t>
  </si>
  <si>
    <t>Вознаграждения, поощрения, всего</t>
  </si>
  <si>
    <t>Оплата председателя</t>
  </si>
  <si>
    <t>Оплата членов правления (90 000 х 4)</t>
  </si>
  <si>
    <t>Фонт премирования членов СНТ</t>
  </si>
  <si>
    <t>8.</t>
  </si>
  <si>
    <t>Непредвиденные расходы</t>
  </si>
  <si>
    <t>Резервный фонд для ликвидации аварийных ситуаций на объектах (имуществе) общего пользования</t>
  </si>
  <si>
    <t>Итого расходов:</t>
  </si>
  <si>
    <t>Площадь участков, соток</t>
  </si>
  <si>
    <t>Расчетный членский взнос за сотку</t>
  </si>
  <si>
    <t>2 000,00</t>
  </si>
  <si>
    <t>План поступлений за счет членских взносов, всего</t>
  </si>
  <si>
    <t>4 190 000,00</t>
  </si>
  <si>
    <t xml:space="preserve">Настоящее финансово-экономическое обоснование является неотъемлемой частью приходно-расходной сметы
СНТ СН «Заря-1» на 2024 год, подготовлено в соответствии с:
• Федеральным законом от 29.07.2017 № 217-ФЗ "О ведении гражданами садоводства и огородничества
для собственных нужд и о внесении изменений в отдельные законодательные акты Российской Федерации"; 
• Анализом хозяйственной деятельности СНТ СН «Заря-1» за 2023 год;
• Конъюнктурного анализа цен на товары и услуги по итогам расходов за 2023 год. 
Утверждено Решением очередного общего собрания от «______» ____________________ 2024 года. 
</t>
  </si>
  <si>
    <t>Замена запорной арматуры в колодцах на 8 улицах (в каждом замена 2-х кранов 1 1/4 ", чистка и откачка колодца, закрытие задвижек магистрали, материалы)</t>
  </si>
  <si>
    <t>Отделка и утепление фасада КПП и туалета КПП пластиковым сайдингом</t>
  </si>
  <si>
    <t xml:space="preserve">Капитальный ремонт ограждения </t>
  </si>
  <si>
    <t>Ремонт мусоросборных площадок и расширение мусоросбонника №1 на 5 кв. м)</t>
  </si>
  <si>
    <t>Ведение бухгалтерского учета и отчетности, в том числе налоги</t>
  </si>
  <si>
    <t xml:space="preserve"> Установка нового шлагбаума</t>
  </si>
  <si>
    <t>Обслуживание электросетей калиток, розеток , оборудования контроллеров калиток, блоков питания и прочих низковольтных сетей.</t>
  </si>
  <si>
    <t>Ремонт сплошным покрытием ул Садовая крошкой от уч 270 до ул Сиреневая 450 кв. м с подсыпкой вторичного щебня. Ямочный ремонт улиц (Вишнёвая, Лесная, Мичуринская, Садовая, Луговая , Прудовая.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</si>
</sst>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9"/>
      <color rgb="FF434343"/>
      <name val="Arial"/>
      <family val="2"/>
      <charset val="204"/>
    </font>
    <font>
      <sz val="9"/>
      <color rgb="FF434343"/>
      <name val="Arial"/>
      <family val="2"/>
      <charset val="204"/>
    </font>
    <font>
      <sz val="9"/>
      <color rgb="FF1F1F1F"/>
      <name val="Google Sans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2" xfId="0" applyFont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5" fillId="3" borderId="7" xfId="0" applyFont="1" applyFill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2" fillId="2" borderId="7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2" fontId="5" fillId="0" borderId="0" xfId="0" applyNumberFormat="1" applyFont="1" applyAlignment="1">
      <alignment horizontal="right" wrapText="1"/>
    </xf>
    <xf numFmtId="2" fontId="3" fillId="0" borderId="5" xfId="0" applyNumberFormat="1" applyFont="1" applyBorder="1" applyAlignment="1">
      <alignment horizontal="right" wrapText="1"/>
    </xf>
    <xf numFmtId="2" fontId="2" fillId="2" borderId="2" xfId="0" applyNumberFormat="1" applyFont="1" applyFill="1" applyBorder="1" applyAlignment="1">
      <alignment horizontal="right" wrapText="1"/>
    </xf>
    <xf numFmtId="2" fontId="5" fillId="0" borderId="2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2" fontId="3" fillId="0" borderId="2" xfId="0" applyNumberFormat="1" applyFont="1" applyBorder="1" applyAlignment="1">
      <alignment horizontal="right" wrapText="1"/>
    </xf>
    <xf numFmtId="3" fontId="2" fillId="2" borderId="7" xfId="0" applyNumberFormat="1" applyFont="1" applyFill="1" applyBorder="1" applyAlignment="1">
      <alignment horizontal="right" wrapText="1"/>
    </xf>
    <xf numFmtId="2" fontId="5" fillId="4" borderId="2" xfId="0" applyNumberFormat="1" applyFont="1" applyFill="1" applyBorder="1" applyAlignment="1">
      <alignment horizontal="right" wrapText="1"/>
    </xf>
    <xf numFmtId="2" fontId="1" fillId="0" borderId="8" xfId="0" applyNumberFormat="1" applyFont="1" applyBorder="1" applyAlignment="1">
      <alignment horizontal="right" wrapText="1"/>
    </xf>
    <xf numFmtId="2" fontId="7" fillId="5" borderId="6" xfId="0" applyNumberFormat="1" applyFont="1" applyFill="1" applyBorder="1" applyAlignment="1">
      <alignment horizontal="right" wrapText="1"/>
    </xf>
    <xf numFmtId="2" fontId="2" fillId="4" borderId="2" xfId="0" applyNumberFormat="1" applyFont="1" applyFill="1" applyBorder="1" applyAlignment="1">
      <alignment horizontal="right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61"/>
  <sheetViews>
    <sheetView tabSelected="1" topLeftCell="A31" zoomScale="120" zoomScaleNormal="120" workbookViewId="0">
      <selection activeCell="F20" sqref="F20"/>
    </sheetView>
  </sheetViews>
  <sheetFormatPr defaultColWidth="9.109375" defaultRowHeight="11.4"/>
  <cols>
    <col min="1" max="1" width="3.5546875" style="6" customWidth="1"/>
    <col min="2" max="2" width="12.5546875" style="6" customWidth="1"/>
    <col min="3" max="3" width="84.33203125" style="6" customWidth="1"/>
    <col min="4" max="4" width="14.5546875" style="18" customWidth="1"/>
    <col min="5" max="5" width="15.44140625" style="10" customWidth="1"/>
    <col min="6" max="16384" width="9.109375" style="6"/>
  </cols>
  <sheetData>
    <row r="2" spans="2:5" ht="143.4" customHeight="1">
      <c r="C2" s="6" t="s">
        <v>42</v>
      </c>
    </row>
    <row r="4" spans="2:5" ht="12">
      <c r="C4" s="17" t="s">
        <v>0</v>
      </c>
    </row>
    <row r="6" spans="2:5" ht="12" thickBot="1"/>
    <row r="7" spans="2:5" ht="12" thickBot="1">
      <c r="B7" s="4" t="s">
        <v>1</v>
      </c>
      <c r="C7" s="3" t="s">
        <v>2</v>
      </c>
      <c r="D7" s="19" t="s">
        <v>3</v>
      </c>
    </row>
    <row r="8" spans="2:5" ht="12" thickBot="1">
      <c r="B8" s="29" t="s">
        <v>4</v>
      </c>
      <c r="C8" s="30"/>
      <c r="D8" s="31"/>
    </row>
    <row r="9" spans="2:5" ht="12" thickBot="1">
      <c r="B9" s="29"/>
      <c r="C9" s="30"/>
      <c r="D9" s="31"/>
    </row>
    <row r="10" spans="2:5" ht="13.8" thickBot="1">
      <c r="B10" s="5" t="s">
        <v>5</v>
      </c>
      <c r="C10" s="1" t="s">
        <v>6</v>
      </c>
      <c r="D10" s="20"/>
      <c r="E10" s="27">
        <f>SUM(D12:D26)</f>
        <v>1488900</v>
      </c>
    </row>
    <row r="11" spans="2:5" ht="13.8" thickBot="1">
      <c r="B11" s="5"/>
      <c r="C11" s="1" t="s">
        <v>7</v>
      </c>
      <c r="D11" s="21"/>
      <c r="E11" s="11"/>
    </row>
    <row r="12" spans="2:5" ht="13.8" thickBot="1">
      <c r="B12" s="5"/>
      <c r="C12" s="1" t="s">
        <v>8</v>
      </c>
      <c r="D12" s="25">
        <v>32000</v>
      </c>
      <c r="E12" s="11"/>
    </row>
    <row r="13" spans="2:5" ht="13.8" thickBot="1">
      <c r="B13" s="5"/>
      <c r="C13" s="1" t="s">
        <v>9</v>
      </c>
      <c r="D13" s="21">
        <v>35000</v>
      </c>
      <c r="E13" s="11"/>
    </row>
    <row r="14" spans="2:5" ht="13.8" thickBot="1">
      <c r="B14" s="5"/>
      <c r="C14" s="1" t="s">
        <v>10</v>
      </c>
      <c r="D14" s="21">
        <v>25000</v>
      </c>
      <c r="E14" s="11"/>
    </row>
    <row r="15" spans="2:5" ht="24" thickBot="1">
      <c r="B15" s="5"/>
      <c r="C15" s="1" t="s">
        <v>49</v>
      </c>
      <c r="D15" s="25">
        <v>20000</v>
      </c>
      <c r="E15" s="11"/>
    </row>
    <row r="16" spans="2:5" ht="13.8" thickBot="1">
      <c r="B16" s="5"/>
      <c r="C16" s="1" t="s">
        <v>48</v>
      </c>
      <c r="D16" s="25">
        <v>110000</v>
      </c>
      <c r="E16" s="11"/>
    </row>
    <row r="17" spans="2:5" ht="13.8" thickBot="1">
      <c r="B17" s="5"/>
      <c r="C17" s="1" t="s">
        <v>11</v>
      </c>
      <c r="D17" s="25">
        <v>91200</v>
      </c>
      <c r="E17" s="11"/>
    </row>
    <row r="18" spans="2:5" ht="24" thickBot="1">
      <c r="B18" s="5"/>
      <c r="C18" s="1" t="s">
        <v>12</v>
      </c>
      <c r="D18" s="25">
        <v>80000</v>
      </c>
      <c r="E18" s="11"/>
    </row>
    <row r="19" spans="2:5" ht="13.8" thickBot="1">
      <c r="B19" s="5"/>
      <c r="C19" s="1" t="s">
        <v>13</v>
      </c>
      <c r="D19" s="25">
        <v>65000</v>
      </c>
      <c r="E19" s="11"/>
    </row>
    <row r="20" spans="2:5" ht="24" thickBot="1">
      <c r="B20" s="5"/>
      <c r="C20" s="1" t="s">
        <v>43</v>
      </c>
      <c r="D20" s="25">
        <v>105000</v>
      </c>
      <c r="E20" s="11"/>
    </row>
    <row r="21" spans="2:5" ht="13.8" thickBot="1">
      <c r="B21" s="5"/>
      <c r="C21" s="1" t="s">
        <v>44</v>
      </c>
      <c r="D21" s="25">
        <v>90000</v>
      </c>
      <c r="E21" s="11"/>
    </row>
    <row r="22" spans="2:5" ht="24" thickBot="1">
      <c r="B22" s="5"/>
      <c r="C22" s="1" t="s">
        <v>50</v>
      </c>
      <c r="D22" s="25">
        <v>361700</v>
      </c>
      <c r="E22" s="11"/>
    </row>
    <row r="23" spans="2:5" ht="13.8" thickBot="1">
      <c r="B23" s="5"/>
      <c r="C23" s="1" t="s">
        <v>14</v>
      </c>
      <c r="D23" s="25">
        <v>100000</v>
      </c>
      <c r="E23" s="11"/>
    </row>
    <row r="24" spans="2:5" ht="13.8" thickBot="1">
      <c r="B24" s="5"/>
      <c r="C24" s="1" t="s">
        <v>15</v>
      </c>
      <c r="D24" s="25">
        <v>4000</v>
      </c>
      <c r="E24" s="11"/>
    </row>
    <row r="25" spans="2:5" ht="13.8" thickBot="1">
      <c r="B25" s="5"/>
      <c r="C25" s="1" t="s">
        <v>16</v>
      </c>
      <c r="D25" s="25">
        <v>360000</v>
      </c>
      <c r="E25" s="11"/>
    </row>
    <row r="26" spans="2:5" ht="35.4" thickBot="1">
      <c r="B26" s="5"/>
      <c r="C26" s="1" t="s">
        <v>17</v>
      </c>
      <c r="D26" s="21">
        <v>10000</v>
      </c>
      <c r="E26" s="11"/>
    </row>
    <row r="27" spans="2:5" ht="13.8" thickBot="1">
      <c r="B27" s="5"/>
      <c r="C27" s="1"/>
      <c r="D27" s="21">
        <f>SUM(D12:D26)</f>
        <v>1488900</v>
      </c>
      <c r="E27" s="26"/>
    </row>
    <row r="28" spans="2:5" ht="12.6" thickBot="1">
      <c r="B28" s="5" t="s">
        <v>18</v>
      </c>
      <c r="C28" s="1" t="s">
        <v>19</v>
      </c>
      <c r="D28" s="20">
        <v>135000</v>
      </c>
      <c r="E28" s="13">
        <v>135000</v>
      </c>
    </row>
    <row r="29" spans="2:5" ht="13.8" thickBot="1">
      <c r="B29" s="5"/>
      <c r="C29" s="1" t="s">
        <v>7</v>
      </c>
      <c r="D29" s="21"/>
      <c r="E29" s="11"/>
    </row>
    <row r="30" spans="2:5" ht="13.8" thickBot="1">
      <c r="B30" s="5"/>
      <c r="C30" s="1" t="s">
        <v>20</v>
      </c>
      <c r="D30" s="21">
        <v>135000</v>
      </c>
      <c r="E30" s="11"/>
    </row>
    <row r="31" spans="2:5" ht="13.8" thickBot="1">
      <c r="B31" s="5"/>
      <c r="C31" s="1"/>
      <c r="D31" s="21"/>
      <c r="E31" s="12"/>
    </row>
    <row r="32" spans="2:5" ht="12.6" thickBot="1">
      <c r="B32" s="5" t="s">
        <v>21</v>
      </c>
      <c r="C32" s="1" t="s">
        <v>22</v>
      </c>
      <c r="D32" s="20">
        <v>400000</v>
      </c>
      <c r="E32" s="13">
        <v>400000</v>
      </c>
    </row>
    <row r="33" spans="2:5" ht="13.8" thickBot="1">
      <c r="B33" s="5"/>
      <c r="C33" s="1"/>
      <c r="D33" s="21"/>
      <c r="E33" s="12"/>
    </row>
    <row r="34" spans="2:5" ht="12.6" thickBot="1">
      <c r="B34" s="5" t="s">
        <v>23</v>
      </c>
      <c r="C34" s="1" t="s">
        <v>24</v>
      </c>
      <c r="D34" s="20">
        <v>446000</v>
      </c>
      <c r="E34" s="13">
        <v>446000</v>
      </c>
    </row>
    <row r="35" spans="2:5" ht="13.8" thickBot="1">
      <c r="B35" s="5"/>
      <c r="C35" s="1" t="s">
        <v>7</v>
      </c>
      <c r="D35" s="21"/>
      <c r="E35" s="11"/>
    </row>
    <row r="36" spans="2:5" ht="13.8" thickBot="1">
      <c r="B36" s="5"/>
      <c r="C36" s="1" t="s">
        <v>45</v>
      </c>
      <c r="D36" s="25">
        <v>386000</v>
      </c>
      <c r="E36" s="11"/>
    </row>
    <row r="37" spans="2:5" ht="13.8" thickBot="1">
      <c r="B37" s="5"/>
      <c r="C37" s="1" t="s">
        <v>25</v>
      </c>
      <c r="D37" s="25">
        <v>30000</v>
      </c>
      <c r="E37" s="11"/>
    </row>
    <row r="38" spans="2:5" ht="13.8" thickBot="1">
      <c r="B38" s="5"/>
      <c r="C38" s="1" t="s">
        <v>46</v>
      </c>
      <c r="D38" s="25">
        <v>20000</v>
      </c>
      <c r="E38" s="11"/>
    </row>
    <row r="39" spans="2:5" ht="13.8" thickBot="1">
      <c r="B39" s="5"/>
      <c r="C39" s="1" t="s">
        <v>26</v>
      </c>
      <c r="D39" s="25">
        <v>10000</v>
      </c>
      <c r="E39" s="11"/>
    </row>
    <row r="40" spans="2:5" ht="13.8" thickBot="1">
      <c r="B40" s="5"/>
      <c r="C40" s="1"/>
      <c r="D40" s="21"/>
      <c r="E40" s="12"/>
    </row>
    <row r="41" spans="2:5" ht="12.6" thickBot="1">
      <c r="B41" s="5" t="s">
        <v>27</v>
      </c>
      <c r="C41" s="1" t="s">
        <v>47</v>
      </c>
      <c r="D41" s="28">
        <v>556100</v>
      </c>
      <c r="E41" s="13">
        <v>556100</v>
      </c>
    </row>
    <row r="42" spans="2:5" ht="13.8" thickBot="1">
      <c r="B42" s="5"/>
      <c r="C42" s="1"/>
      <c r="D42" s="21"/>
      <c r="E42" s="12"/>
    </row>
    <row r="43" spans="2:5" ht="12.6" thickBot="1">
      <c r="B43" s="5" t="s">
        <v>28</v>
      </c>
      <c r="C43" s="1" t="s">
        <v>29</v>
      </c>
      <c r="D43" s="20">
        <v>1050000</v>
      </c>
      <c r="E43" s="13">
        <v>1050000</v>
      </c>
    </row>
    <row r="44" spans="2:5" ht="13.8" thickBot="1">
      <c r="B44" s="5"/>
      <c r="C44" s="1" t="s">
        <v>7</v>
      </c>
      <c r="D44" s="21"/>
      <c r="E44" s="11"/>
    </row>
    <row r="45" spans="2:5" ht="13.8" thickBot="1">
      <c r="B45" s="5"/>
      <c r="C45" s="1" t="s">
        <v>30</v>
      </c>
      <c r="D45" s="25">
        <v>600000</v>
      </c>
      <c r="E45" s="11"/>
    </row>
    <row r="46" spans="2:5" ht="13.8" thickBot="1">
      <c r="B46" s="5"/>
      <c r="C46" s="1" t="s">
        <v>31</v>
      </c>
      <c r="D46" s="21">
        <v>360000</v>
      </c>
      <c r="E46" s="11"/>
    </row>
    <row r="47" spans="2:5" ht="13.8" thickBot="1">
      <c r="B47" s="5"/>
      <c r="C47" s="1" t="s">
        <v>32</v>
      </c>
      <c r="D47" s="21">
        <v>90000</v>
      </c>
      <c r="E47" s="11"/>
    </row>
    <row r="48" spans="2:5" ht="13.8" thickBot="1">
      <c r="B48" s="5"/>
      <c r="C48" s="1"/>
      <c r="D48" s="21"/>
      <c r="E48" s="12"/>
    </row>
    <row r="49" spans="2:5" ht="12.6" thickBot="1">
      <c r="B49" s="5" t="s">
        <v>33</v>
      </c>
      <c r="C49" s="1" t="s">
        <v>34</v>
      </c>
      <c r="D49" s="20">
        <v>114000</v>
      </c>
      <c r="E49" s="13">
        <v>114000</v>
      </c>
    </row>
    <row r="50" spans="2:5" ht="13.8" thickBot="1">
      <c r="B50" s="5"/>
      <c r="C50" s="1" t="s">
        <v>7</v>
      </c>
      <c r="D50" s="21"/>
      <c r="E50" s="11"/>
    </row>
    <row r="51" spans="2:5" ht="13.8" thickBot="1">
      <c r="B51" s="5"/>
      <c r="C51" s="2" t="s">
        <v>35</v>
      </c>
      <c r="D51" s="21">
        <v>114000</v>
      </c>
      <c r="E51" s="11"/>
    </row>
    <row r="52" spans="2:5" ht="13.8" thickBot="1">
      <c r="B52" s="5"/>
      <c r="C52" s="1"/>
      <c r="D52" s="21"/>
      <c r="E52" s="11"/>
    </row>
    <row r="53" spans="2:5" ht="13.8" thickBot="1">
      <c r="B53" s="8"/>
      <c r="C53" s="7"/>
      <c r="D53" s="21"/>
      <c r="E53" s="12"/>
    </row>
    <row r="54" spans="2:5" ht="12.6" thickBot="1">
      <c r="B54" s="8"/>
      <c r="C54" s="1" t="s">
        <v>36</v>
      </c>
      <c r="D54" s="21"/>
      <c r="E54" s="24">
        <f>SUM(E10:E53)</f>
        <v>4190000</v>
      </c>
    </row>
    <row r="55" spans="2:5" ht="13.8" thickBot="1">
      <c r="B55" s="9"/>
      <c r="C55" s="9"/>
      <c r="D55" s="22"/>
      <c r="E55" s="14"/>
    </row>
    <row r="56" spans="2:5" ht="12" thickBot="1">
      <c r="B56" s="5"/>
      <c r="C56" s="1" t="s">
        <v>37</v>
      </c>
      <c r="D56" s="23"/>
      <c r="E56" s="15">
        <v>2095</v>
      </c>
    </row>
    <row r="57" spans="2:5" ht="12" thickBot="1">
      <c r="B57" s="5"/>
      <c r="C57" s="1" t="s">
        <v>38</v>
      </c>
      <c r="D57" s="21"/>
      <c r="E57" s="15" t="s">
        <v>39</v>
      </c>
    </row>
    <row r="58" spans="2:5" ht="12.6" thickBot="1">
      <c r="B58" s="5"/>
      <c r="C58" s="1" t="s">
        <v>40</v>
      </c>
      <c r="D58" s="21"/>
      <c r="E58" s="13" t="s">
        <v>41</v>
      </c>
    </row>
    <row r="59" spans="2:5" ht="13.2">
      <c r="E59" s="16"/>
    </row>
    <row r="60" spans="2:5" ht="13.2">
      <c r="E60" s="16"/>
    </row>
    <row r="61" spans="2:5" ht="13.2">
      <c r="E61" s="16"/>
    </row>
  </sheetData>
  <mergeCells count="2">
    <mergeCell ref="B8:D8"/>
    <mergeCell ref="B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Олег</cp:lastModifiedBy>
  <dcterms:created xsi:type="dcterms:W3CDTF">2023-04-08T06:01:17Z</dcterms:created>
  <dcterms:modified xsi:type="dcterms:W3CDTF">2024-04-11T03:40:21Z</dcterms:modified>
</cp:coreProperties>
</file>